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RAGHAVA\Professional\CA SANTOSH BHATIA\Talwar Cars\6th meeting\"/>
    </mc:Choice>
  </mc:AlternateContent>
  <xr:revisionPtr revIDLastSave="0" documentId="13_ncr:1_{AA45A35F-C1CB-4AC3-9A30-B01C977062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aim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7" i="1" s="1"/>
  <c r="F5" i="1"/>
  <c r="F4" i="1"/>
  <c r="F6" i="1" l="1"/>
  <c r="F8" i="1" s="1"/>
</calcChain>
</file>

<file path=xl/sharedStrings.xml><?xml version="1.0" encoding="utf-8"?>
<sst xmlns="http://schemas.openxmlformats.org/spreadsheetml/2006/main" count="23" uniqueCount="19">
  <si>
    <t>S No</t>
  </si>
  <si>
    <t>Name of the Creditor</t>
  </si>
  <si>
    <t>Nature of Claim</t>
  </si>
  <si>
    <t>Admitted Amount</t>
  </si>
  <si>
    <t>% of voting</t>
  </si>
  <si>
    <t>RK Mining Private Limited</t>
  </si>
  <si>
    <t>Financial Creditor</t>
  </si>
  <si>
    <t>IDBI Bank Ltd</t>
  </si>
  <si>
    <t>Sundaram Finance Limited</t>
  </si>
  <si>
    <t>Central Bank of India</t>
  </si>
  <si>
    <t>email</t>
  </si>
  <si>
    <t>bmhyde1048@centralbank.co.in</t>
  </si>
  <si>
    <t>rkmininghyd@gmail.com</t>
  </si>
  <si>
    <t>sachin.harale@idbi.co.in</t>
  </si>
  <si>
    <t>sreenivas.somisetty@idbi.co.in</t>
  </si>
  <si>
    <t>arumugams@sundaramfinance.in</t>
  </si>
  <si>
    <t>shrivatsnatarajan@sundaramfinance.in</t>
  </si>
  <si>
    <t>recvhydero@centralbank.co.in</t>
  </si>
  <si>
    <t>List of Claims - Talwar Cars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</si>
</sst>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0" borderId="1" xfId="1" applyFont="1" applyBorder="1" applyAlignment="1">
      <alignment vertical="center"/>
    </xf>
    <xf numFmtId="0" fontId="4" fillId="0" borderId="1" xfId="1" applyFont="1" applyBorder="1"/>
    <xf numFmtId="0" fontId="2" fillId="0" borderId="1" xfId="0" applyFont="1" applyBorder="1"/>
    <xf numFmtId="2" fontId="2" fillId="0" borderId="1" xfId="0" applyNumberFormat="1" applyFont="1" applyBorder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1" fillId="0" borderId="1" xfId="1" applyBorder="1"/>
    <xf numFmtId="0" fontId="1" fillId="0" borderId="1" xfId="1" applyBorder="1" applyAlignment="1">
      <alignment vertical="center"/>
    </xf>
    <xf numFmtId="2" fontId="4" fillId="0" borderId="0" xfId="1" applyNumberFormat="1" applyFon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achin.harale@idbi.co.in" TargetMode="External"/><Relationship Id="rId7" Type="http://schemas.openxmlformats.org/officeDocument/2006/relationships/hyperlink" Target="mailto:recvhydero@centralbank.co.in" TargetMode="External"/><Relationship Id="rId2" Type="http://schemas.openxmlformats.org/officeDocument/2006/relationships/hyperlink" Target="mailto:rkmininghyd@gmail.com" TargetMode="External"/><Relationship Id="rId1" Type="http://schemas.openxmlformats.org/officeDocument/2006/relationships/hyperlink" Target="mailto:bmhyde1048@centralbank.co.in" TargetMode="External"/><Relationship Id="rId6" Type="http://schemas.openxmlformats.org/officeDocument/2006/relationships/hyperlink" Target="mailto:shrivatsnatarajan@sundaramfinance.in" TargetMode="External"/><Relationship Id="rId5" Type="http://schemas.openxmlformats.org/officeDocument/2006/relationships/hyperlink" Target="mailto:arumugams@sundaramfinance.in" TargetMode="External"/><Relationship Id="rId4" Type="http://schemas.openxmlformats.org/officeDocument/2006/relationships/hyperlink" Target="mailto:sreenivas.somisetty@idbi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0"/>
  <sheetViews>
    <sheetView tabSelected="1" workbookViewId="0">
      <selection activeCell="C8" sqref="C8"/>
    </sheetView>
  </sheetViews>
  <sheetFormatPr defaultRowHeight="15" x14ac:dyDescent="0.25"/>
  <cols>
    <col min="1" max="1" width="4.33203125" style="3" customWidth="1"/>
    <col min="2" max="2" width="6" style="10" bestFit="1" customWidth="1"/>
    <col min="3" max="3" width="27.21875" style="3" bestFit="1" customWidth="1"/>
    <col min="4" max="4" width="18.21875" style="3" bestFit="1" customWidth="1"/>
    <col min="5" max="5" width="19.33203125" style="3" bestFit="1" customWidth="1"/>
    <col min="6" max="6" width="12.88671875" style="3" bestFit="1" customWidth="1"/>
    <col min="7" max="7" width="33.88671875" style="3" bestFit="1" customWidth="1"/>
    <col min="8" max="8" width="39.109375" style="3" bestFit="1" customWidth="1"/>
    <col min="9" max="9" width="13.33203125" style="3" bestFit="1" customWidth="1"/>
    <col min="10" max="16384" width="8.88671875" style="3"/>
  </cols>
  <sheetData>
    <row r="2" spans="2:8" ht="15.6" x14ac:dyDescent="0.3">
      <c r="C2" s="15" t="s">
        <v>18</v>
      </c>
    </row>
    <row r="3" spans="2:8" ht="15.6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10</v>
      </c>
      <c r="H3" s="1" t="s">
        <v>10</v>
      </c>
    </row>
    <row r="4" spans="2:8" x14ac:dyDescent="0.25">
      <c r="B4" s="4">
        <v>1</v>
      </c>
      <c r="C4" s="2" t="s">
        <v>5</v>
      </c>
      <c r="D4" s="2" t="s">
        <v>6</v>
      </c>
      <c r="E4" s="2">
        <v>20443583</v>
      </c>
      <c r="F4" s="5">
        <f>+E4/E8*100</f>
        <v>44.135110250325056</v>
      </c>
      <c r="G4" s="13" t="s">
        <v>12</v>
      </c>
      <c r="H4" s="2"/>
    </row>
    <row r="5" spans="2:8" x14ac:dyDescent="0.25">
      <c r="B5" s="4">
        <v>2</v>
      </c>
      <c r="C5" s="2" t="s">
        <v>7</v>
      </c>
      <c r="D5" s="2" t="s">
        <v>6</v>
      </c>
      <c r="E5" s="2">
        <v>2465277</v>
      </c>
      <c r="F5" s="5">
        <f>+E5/E8*100</f>
        <v>5.3222212658412476</v>
      </c>
      <c r="G5" s="13" t="s">
        <v>13</v>
      </c>
      <c r="H5" s="6" t="s">
        <v>14</v>
      </c>
    </row>
    <row r="6" spans="2:8" x14ac:dyDescent="0.25">
      <c r="B6" s="4">
        <v>3</v>
      </c>
      <c r="C6" s="2" t="s">
        <v>8</v>
      </c>
      <c r="D6" s="2" t="s">
        <v>6</v>
      </c>
      <c r="E6" s="2">
        <v>2020595</v>
      </c>
      <c r="F6" s="5">
        <f>+E6/E8*100</f>
        <v>4.36220906561514</v>
      </c>
      <c r="G6" s="13" t="s">
        <v>15</v>
      </c>
      <c r="H6" s="6" t="s">
        <v>16</v>
      </c>
    </row>
    <row r="7" spans="2:8" ht="15.6" x14ac:dyDescent="0.3">
      <c r="B7" s="4">
        <v>4</v>
      </c>
      <c r="C7" s="2" t="s">
        <v>9</v>
      </c>
      <c r="D7" s="2" t="s">
        <v>6</v>
      </c>
      <c r="E7" s="2">
        <v>21390998</v>
      </c>
      <c r="F7" s="5">
        <f>+E7/E8*100</f>
        <v>46.180459418218554</v>
      </c>
      <c r="G7" s="7" t="s">
        <v>11</v>
      </c>
      <c r="H7" s="12" t="s">
        <v>17</v>
      </c>
    </row>
    <row r="8" spans="2:8" ht="15.6" x14ac:dyDescent="0.3">
      <c r="B8" s="4"/>
      <c r="C8" s="2"/>
      <c r="D8" s="2"/>
      <c r="E8" s="8">
        <f>SUM(E4:E7)</f>
        <v>46320453</v>
      </c>
      <c r="F8" s="9">
        <f>SUM(F4:F7)</f>
        <v>100</v>
      </c>
      <c r="G8" s="2"/>
      <c r="H8" s="2"/>
    </row>
    <row r="10" spans="2:8" x14ac:dyDescent="0.25">
      <c r="G10" s="14"/>
      <c r="H10" s="11"/>
    </row>
  </sheetData>
  <hyperlinks>
    <hyperlink ref="G7" r:id="rId1" xr:uid="{ACCD3D74-665F-4F3A-BEA0-E83C62A256CE}"/>
    <hyperlink ref="G4" r:id="rId2" xr:uid="{8D093B98-E7F5-4CCA-B135-E4C9F140938D}"/>
    <hyperlink ref="G5" r:id="rId3" xr:uid="{CA2032EB-5468-4608-B932-F309D8FF1DA2}"/>
    <hyperlink ref="H5" r:id="rId4" xr:uid="{B8F91590-4F7B-4A1F-9005-A3E72CB19A32}"/>
    <hyperlink ref="G6" r:id="rId5" xr:uid="{83677228-5080-4FB3-A4A1-20F92C8F1185}"/>
    <hyperlink ref="H6" r:id="rId6" xr:uid="{41B43858-4E2E-4E6A-9E9B-A708C80470F2}"/>
    <hyperlink ref="H7" r:id="rId7" xr:uid="{B82C9F67-05EF-446F-A92E-A449F57D18B6}"/>
  </hyperlinks>
  <pageMargins left="0.7" right="0.7" top="0.75" bottom="0.75" header="0.3" footer="0.3"/>
  <pageSetup orientation="portrait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RAGHAVA</dc:creator>
  <cp:lastModifiedBy>raghava depuru</cp:lastModifiedBy>
  <dcterms:created xsi:type="dcterms:W3CDTF">2015-06-05T18:17:20Z</dcterms:created>
  <dcterms:modified xsi:type="dcterms:W3CDTF">2024-02-18T05:37:08Z</dcterms:modified>
</cp:coreProperties>
</file>